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488" yWindow="48" windowWidth="9996" windowHeight="8040"/>
  </bookViews>
  <sheets>
    <sheet name="MÉRITO MUNICIPAL-FÓRMULA" sheetId="4" r:id="rId1"/>
    <sheet name="2013-14" sheetId="5" r:id="rId2"/>
  </sheets>
  <calcPr calcId="145621"/>
</workbook>
</file>

<file path=xl/calcChain.xml><?xml version="1.0" encoding="utf-8"?>
<calcChain xmlns="http://schemas.openxmlformats.org/spreadsheetml/2006/main">
  <c r="P36" i="4" l="1"/>
  <c r="P35" i="4"/>
  <c r="P34" i="4"/>
  <c r="P28" i="4"/>
  <c r="P27" i="4"/>
  <c r="P26" i="4"/>
  <c r="P21" i="4"/>
  <c r="P20" i="4"/>
  <c r="P19" i="4"/>
  <c r="P11" i="4"/>
  <c r="P10" i="4"/>
  <c r="P12" i="4" l="1"/>
  <c r="Q37" i="4"/>
  <c r="R12" i="5"/>
  <c r="Q11" i="5"/>
  <c r="Q10" i="5"/>
  <c r="Q9" i="5"/>
  <c r="Q29" i="4"/>
  <c r="Q22" i="4"/>
  <c r="Q13" i="4"/>
  <c r="Q12" i="5"/>
  <c r="R13" i="5" s="1"/>
  <c r="P29" i="4" l="1"/>
  <c r="Q30" i="4" s="1"/>
  <c r="P22" i="4"/>
  <c r="Q23" i="4" s="1"/>
  <c r="P37" i="4"/>
  <c r="Q38" i="4" s="1"/>
  <c r="P13" i="4"/>
  <c r="Q14" i="4" s="1"/>
</calcChain>
</file>

<file path=xl/sharedStrings.xml><?xml version="1.0" encoding="utf-8"?>
<sst xmlns="http://schemas.openxmlformats.org/spreadsheetml/2006/main" count="156" uniqueCount="43">
  <si>
    <t>7º Ano</t>
  </si>
  <si>
    <t>8º Ano</t>
  </si>
  <si>
    <t>9º Ano</t>
  </si>
  <si>
    <t>I</t>
  </si>
  <si>
    <t>M</t>
  </si>
  <si>
    <t>CN</t>
  </si>
  <si>
    <t>EM</t>
  </si>
  <si>
    <t>EF</t>
  </si>
  <si>
    <t>H</t>
  </si>
  <si>
    <t>G</t>
  </si>
  <si>
    <t>EV</t>
  </si>
  <si>
    <t>ET</t>
  </si>
  <si>
    <t>SOMA</t>
  </si>
  <si>
    <t>MÉDIA</t>
  </si>
  <si>
    <t>TIC</t>
  </si>
  <si>
    <t>P</t>
  </si>
  <si>
    <t>FQ</t>
  </si>
  <si>
    <t xml:space="preserve"> O Diretor de Turma</t>
  </si>
  <si>
    <t>F/E</t>
  </si>
  <si>
    <t>MÉRITO MUNICIPAL - 2013 / 2014</t>
  </si>
  <si>
    <t>MORADA:</t>
  </si>
  <si>
    <t>JOSÉ MANUEL LEITÃO DA SILVA SANTOS - N.º 11 - 9.º D</t>
  </si>
  <si>
    <t xml:space="preserve">     CRISTIANO BARARDO - 9ºB - Nº 7</t>
  </si>
  <si>
    <t>F</t>
  </si>
  <si>
    <t>Morada: Casal da Bica - Casal Cabreiro - Lamas - (Telm: 965742931)</t>
  </si>
  <si>
    <t>Encarregado de Educação: Décio Constantino Henriques Barardo</t>
  </si>
  <si>
    <t xml:space="preserve">    INÊS PEREIRA - 9ºB - Nº 14</t>
  </si>
  <si>
    <t>Morada: Rua Principal, nº 49 - Pereiro - Vilar - (Telm: 917357914</t>
  </si>
  <si>
    <t xml:space="preserve">        4.78</t>
  </si>
  <si>
    <t>Encarregada de Educação: Maria Filomena Pereira Leitão</t>
  </si>
  <si>
    <t>1.º</t>
  </si>
  <si>
    <t>2.º</t>
  </si>
  <si>
    <t>3.º</t>
  </si>
  <si>
    <t>Encarregado de Educação: Aida Maria da silva Leitão Santos</t>
  </si>
  <si>
    <t>Morada:  - Cerca do Lacinho - Estrada da Mrteira - 2550 - 130 - Cadaval(Telm: 918769687 )</t>
  </si>
  <si>
    <t>ENSINO BÁSICO</t>
  </si>
  <si>
    <t>MÉRITO MUNICIPAL - 2014 / 2015</t>
  </si>
  <si>
    <t>ESTA RELAÇÃO É DO ANO LETIVO TRANSATO</t>
  </si>
  <si>
    <t>CAROLINA MARTINS - Nº3 - 9ºD</t>
  </si>
  <si>
    <t>PAULO CRUZ - Nº16 - 9ºD</t>
  </si>
  <si>
    <t>RAQUEL OLIVEIRA - N.º 17 - 9ºD</t>
  </si>
  <si>
    <t>FRANCISCO PEREIRA - Nº16 - 9ºD</t>
  </si>
  <si>
    <t>EdCiv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</si>
</sst>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</font>
    <font>
      <b/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b/>
      <sz val="14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/>
    <xf numFmtId="0" fontId="0" fillId="0" borderId="0" xfId="0" applyFill="1"/>
    <xf numFmtId="2" fontId="1" fillId="2" borderId="0" xfId="0" applyNumberFormat="1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/>
    <xf numFmtId="0" fontId="4" fillId="4" borderId="0" xfId="0" applyFont="1" applyFill="1"/>
    <xf numFmtId="0" fontId="0" fillId="4" borderId="0" xfId="0" applyFill="1"/>
    <xf numFmtId="0" fontId="3" fillId="0" borderId="1" xfId="0" applyFont="1" applyBorder="1"/>
    <xf numFmtId="0" fontId="3" fillId="4" borderId="0" xfId="0" applyFont="1" applyFill="1"/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0" fontId="4" fillId="0" borderId="0" xfId="0" applyFont="1"/>
    <xf numFmtId="0" fontId="3" fillId="0" borderId="0" xfId="0" applyFont="1"/>
    <xf numFmtId="0" fontId="1" fillId="7" borderId="1" xfId="0" applyFont="1" applyFill="1" applyBorder="1" applyAlignment="1">
      <alignment horizontal="center"/>
    </xf>
    <xf numFmtId="0" fontId="3" fillId="8" borderId="0" xfId="1" applyFont="1" applyFill="1"/>
    <xf numFmtId="0" fontId="2" fillId="8" borderId="0" xfId="1" applyFill="1"/>
    <xf numFmtId="0" fontId="2" fillId="0" borderId="0" xfId="1"/>
    <xf numFmtId="0" fontId="2" fillId="0" borderId="1" xfId="1" applyBorder="1"/>
    <xf numFmtId="0" fontId="1" fillId="3" borderId="1" xfId="1" applyFont="1" applyFill="1" applyBorder="1" applyAlignment="1">
      <alignment horizontal="center"/>
    </xf>
    <xf numFmtId="0" fontId="1" fillId="0" borderId="1" xfId="1" applyFont="1" applyBorder="1"/>
    <xf numFmtId="0" fontId="2" fillId="6" borderId="1" xfId="1" applyFill="1" applyBorder="1"/>
    <xf numFmtId="0" fontId="2" fillId="5" borderId="1" xfId="1" applyFill="1" applyBorder="1"/>
    <xf numFmtId="0" fontId="2" fillId="7" borderId="1" xfId="1" applyFill="1" applyBorder="1"/>
    <xf numFmtId="0" fontId="2" fillId="0" borderId="1" xfId="1" applyFill="1" applyBorder="1"/>
    <xf numFmtId="0" fontId="2" fillId="0" borderId="0" xfId="1" applyFill="1"/>
    <xf numFmtId="0" fontId="4" fillId="9" borderId="0" xfId="1" applyFont="1" applyFill="1"/>
    <xf numFmtId="0" fontId="2" fillId="9" borderId="0" xfId="1" applyFill="1"/>
    <xf numFmtId="2" fontId="1" fillId="2" borderId="0" xfId="1" applyNumberFormat="1" applyFont="1" applyFill="1"/>
    <xf numFmtId="0" fontId="6" fillId="9" borderId="0" xfId="0" applyFont="1" applyFill="1"/>
    <xf numFmtId="0" fontId="0" fillId="9" borderId="0" xfId="0" applyFill="1"/>
    <xf numFmtId="0" fontId="2" fillId="5" borderId="2" xfId="1" applyFill="1" applyBorder="1"/>
    <xf numFmtId="0" fontId="1" fillId="0" borderId="0" xfId="0" applyFont="1"/>
    <xf numFmtId="0" fontId="7" fillId="0" borderId="0" xfId="0" applyFont="1"/>
    <xf numFmtId="2" fontId="1" fillId="2" borderId="0" xfId="0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0" fillId="5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Q41"/>
  <sheetViews>
    <sheetView tabSelected="1" topLeftCell="A15" zoomScaleNormal="100" workbookViewId="0">
      <selection activeCell="P34" sqref="P34"/>
    </sheetView>
  </sheetViews>
  <sheetFormatPr defaultRowHeight="13.2" x14ac:dyDescent="0.25"/>
  <sheetData>
    <row r="6" spans="1:17" ht="17.399999999999999" x14ac:dyDescent="0.3">
      <c r="F6" s="10" t="s">
        <v>19</v>
      </c>
    </row>
    <row r="8" spans="1:17" ht="13.8" x14ac:dyDescent="0.25">
      <c r="A8" s="11" t="s">
        <v>38</v>
      </c>
      <c r="B8" s="12"/>
      <c r="C8" s="12"/>
      <c r="D8" s="12"/>
      <c r="E8" s="12"/>
      <c r="F8" s="12"/>
    </row>
    <row r="9" spans="1:17" x14ac:dyDescent="0.25">
      <c r="A9" s="1"/>
      <c r="B9" s="2" t="s">
        <v>15</v>
      </c>
      <c r="C9" s="2" t="s">
        <v>3</v>
      </c>
      <c r="D9" s="2" t="s">
        <v>18</v>
      </c>
      <c r="E9" s="2" t="s">
        <v>8</v>
      </c>
      <c r="F9" s="2" t="s">
        <v>9</v>
      </c>
      <c r="G9" s="2" t="s">
        <v>4</v>
      </c>
      <c r="H9" s="2" t="s">
        <v>5</v>
      </c>
      <c r="I9" s="2" t="s">
        <v>16</v>
      </c>
      <c r="J9" s="2" t="s">
        <v>10</v>
      </c>
      <c r="K9" s="2" t="s">
        <v>6</v>
      </c>
      <c r="L9" s="2" t="s">
        <v>11</v>
      </c>
      <c r="M9" s="2" t="s">
        <v>7</v>
      </c>
      <c r="N9" s="2" t="s">
        <v>14</v>
      </c>
      <c r="O9" s="2" t="s">
        <v>42</v>
      </c>
      <c r="P9" s="1"/>
    </row>
    <row r="10" spans="1:17" x14ac:dyDescent="0.25">
      <c r="A10" s="3" t="s">
        <v>0</v>
      </c>
      <c r="B10" s="15">
        <v>5</v>
      </c>
      <c r="C10" s="15">
        <v>5</v>
      </c>
      <c r="D10" s="15">
        <v>5</v>
      </c>
      <c r="E10" s="15">
        <v>5</v>
      </c>
      <c r="F10" s="15">
        <v>5</v>
      </c>
      <c r="G10" s="15">
        <v>5</v>
      </c>
      <c r="H10" s="15">
        <v>5</v>
      </c>
      <c r="I10" s="15">
        <v>5</v>
      </c>
      <c r="J10" s="15">
        <v>4</v>
      </c>
      <c r="K10" s="16"/>
      <c r="L10" s="15">
        <v>5</v>
      </c>
      <c r="M10" s="15">
        <v>4</v>
      </c>
      <c r="N10" s="15">
        <v>5</v>
      </c>
      <c r="O10" s="16"/>
      <c r="P10" s="6">
        <f>SUM(B10:O10)</f>
        <v>58</v>
      </c>
      <c r="Q10" s="7"/>
    </row>
    <row r="11" spans="1:17" x14ac:dyDescent="0.25">
      <c r="A11" s="3" t="s">
        <v>1</v>
      </c>
      <c r="B11" s="17">
        <v>4</v>
      </c>
      <c r="C11" s="15">
        <v>5</v>
      </c>
      <c r="D11" s="15">
        <v>5</v>
      </c>
      <c r="E11" s="15">
        <v>4</v>
      </c>
      <c r="F11" s="15">
        <v>4</v>
      </c>
      <c r="G11" s="15">
        <v>4</v>
      </c>
      <c r="H11" s="15">
        <v>4</v>
      </c>
      <c r="I11" s="15">
        <v>4</v>
      </c>
      <c r="J11" s="15">
        <v>4</v>
      </c>
      <c r="K11" s="16"/>
      <c r="L11" s="15">
        <v>4</v>
      </c>
      <c r="M11" s="15">
        <v>4</v>
      </c>
      <c r="N11" s="15">
        <v>5</v>
      </c>
      <c r="O11" s="16"/>
      <c r="P11" s="6">
        <f>SUM(B11:O11)</f>
        <v>51</v>
      </c>
      <c r="Q11" s="7"/>
    </row>
    <row r="12" spans="1:17" x14ac:dyDescent="0.25">
      <c r="A12" s="3" t="s">
        <v>2</v>
      </c>
      <c r="B12" s="15">
        <v>4</v>
      </c>
      <c r="C12" s="15">
        <v>5</v>
      </c>
      <c r="D12" s="15">
        <v>5</v>
      </c>
      <c r="E12" s="15">
        <v>4</v>
      </c>
      <c r="F12" s="15">
        <v>5</v>
      </c>
      <c r="G12" s="15">
        <v>4</v>
      </c>
      <c r="H12" s="15">
        <v>4</v>
      </c>
      <c r="I12" s="18">
        <v>5</v>
      </c>
      <c r="J12" s="15">
        <v>4</v>
      </c>
      <c r="K12" s="16"/>
      <c r="L12" s="16"/>
      <c r="M12" s="18">
        <v>4</v>
      </c>
      <c r="N12" s="16"/>
      <c r="O12" s="18">
        <v>5</v>
      </c>
      <c r="P12" s="6">
        <f>SUM(B12:O12)</f>
        <v>49</v>
      </c>
      <c r="Q12" s="7"/>
    </row>
    <row r="13" spans="1:17" x14ac:dyDescent="0.25">
      <c r="B13" s="7"/>
      <c r="C13" s="7"/>
      <c r="D13" s="7"/>
      <c r="E13" s="7"/>
      <c r="F13" s="8"/>
      <c r="G13" s="7"/>
      <c r="H13" s="7"/>
      <c r="I13" s="7"/>
      <c r="J13" s="7"/>
      <c r="K13" s="7"/>
      <c r="L13" s="7"/>
      <c r="M13" s="7"/>
      <c r="N13" s="7"/>
      <c r="O13" s="7" t="s">
        <v>12</v>
      </c>
      <c r="P13" s="9">
        <f>SUM(P10:P12)</f>
        <v>158</v>
      </c>
      <c r="Q13" s="44">
        <f>COUNTIF(B10:O12,"&gt;=0")</f>
        <v>35</v>
      </c>
    </row>
    <row r="14" spans="1:17" ht="15.6" x14ac:dyDescent="0.3">
      <c r="A14" s="13" t="s">
        <v>20</v>
      </c>
      <c r="B14" s="7"/>
      <c r="C14" s="7"/>
      <c r="D14" s="7"/>
      <c r="E14" s="7"/>
      <c r="F14" s="8"/>
      <c r="G14" s="7"/>
      <c r="H14" s="7"/>
      <c r="I14" s="7"/>
      <c r="J14" s="7"/>
      <c r="K14" s="7"/>
      <c r="L14" s="7"/>
      <c r="M14" s="7"/>
      <c r="N14" s="7"/>
      <c r="O14" s="7" t="s">
        <v>13</v>
      </c>
      <c r="P14" s="7"/>
      <c r="Q14" s="43">
        <f>P13/Q13</f>
        <v>4.5142857142857142</v>
      </c>
    </row>
    <row r="17" spans="1:17" ht="15.6" x14ac:dyDescent="0.3">
      <c r="A17" s="14" t="s">
        <v>41</v>
      </c>
      <c r="B17" s="12"/>
      <c r="C17" s="12"/>
      <c r="D17" s="12"/>
      <c r="E17" s="12"/>
      <c r="F17" s="12"/>
    </row>
    <row r="18" spans="1:17" x14ac:dyDescent="0.25">
      <c r="A18" s="1"/>
      <c r="B18" s="2" t="s">
        <v>15</v>
      </c>
      <c r="C18" s="2" t="s">
        <v>3</v>
      </c>
      <c r="D18" s="2" t="s">
        <v>18</v>
      </c>
      <c r="E18" s="2" t="s">
        <v>8</v>
      </c>
      <c r="F18" s="2" t="s">
        <v>9</v>
      </c>
      <c r="G18" s="2" t="s">
        <v>4</v>
      </c>
      <c r="H18" s="2" t="s">
        <v>5</v>
      </c>
      <c r="I18" s="2" t="s">
        <v>16</v>
      </c>
      <c r="J18" s="2" t="s">
        <v>10</v>
      </c>
      <c r="K18" s="2" t="s">
        <v>6</v>
      </c>
      <c r="L18" s="2" t="s">
        <v>11</v>
      </c>
      <c r="M18" s="2" t="s">
        <v>7</v>
      </c>
      <c r="N18" s="2" t="s">
        <v>14</v>
      </c>
      <c r="O18" s="2" t="s">
        <v>42</v>
      </c>
      <c r="P18" s="1"/>
    </row>
    <row r="19" spans="1:17" x14ac:dyDescent="0.25">
      <c r="A19" s="3" t="s">
        <v>0</v>
      </c>
      <c r="B19" s="15">
        <v>4</v>
      </c>
      <c r="C19" s="15">
        <v>5</v>
      </c>
      <c r="D19" s="15">
        <v>5</v>
      </c>
      <c r="E19" s="15">
        <v>4</v>
      </c>
      <c r="F19" s="15">
        <v>4</v>
      </c>
      <c r="G19" s="15">
        <v>5</v>
      </c>
      <c r="H19" s="15">
        <v>4</v>
      </c>
      <c r="I19" s="15">
        <v>5</v>
      </c>
      <c r="J19" s="15">
        <v>5</v>
      </c>
      <c r="K19" s="45"/>
      <c r="L19" s="15">
        <v>5</v>
      </c>
      <c r="M19" s="15">
        <v>5</v>
      </c>
      <c r="N19" s="15">
        <v>5</v>
      </c>
      <c r="O19" s="19"/>
      <c r="P19" s="1">
        <f>SUM(B19:O19)</f>
        <v>56</v>
      </c>
    </row>
    <row r="20" spans="1:17" x14ac:dyDescent="0.25">
      <c r="A20" s="3" t="s">
        <v>1</v>
      </c>
      <c r="B20" s="15">
        <v>4</v>
      </c>
      <c r="C20" s="15">
        <v>4</v>
      </c>
      <c r="D20" s="15">
        <v>4</v>
      </c>
      <c r="E20" s="15">
        <v>4</v>
      </c>
      <c r="F20" s="15">
        <v>4</v>
      </c>
      <c r="G20" s="15">
        <v>5</v>
      </c>
      <c r="H20" s="15">
        <v>4</v>
      </c>
      <c r="I20" s="15">
        <v>5</v>
      </c>
      <c r="J20" s="15">
        <v>4</v>
      </c>
      <c r="K20" s="16"/>
      <c r="L20" s="15">
        <v>5</v>
      </c>
      <c r="M20" s="15">
        <v>4</v>
      </c>
      <c r="N20" s="15">
        <v>5</v>
      </c>
      <c r="O20" s="19"/>
      <c r="P20" s="1">
        <f>SUM(B20:O20)</f>
        <v>52</v>
      </c>
    </row>
    <row r="21" spans="1:17" x14ac:dyDescent="0.25">
      <c r="A21" s="3" t="s">
        <v>2</v>
      </c>
      <c r="B21" s="15">
        <v>3</v>
      </c>
      <c r="C21" s="15">
        <v>4</v>
      </c>
      <c r="D21" s="15">
        <v>4</v>
      </c>
      <c r="E21" s="15">
        <v>4</v>
      </c>
      <c r="F21" s="15">
        <v>4</v>
      </c>
      <c r="G21" s="15">
        <v>4</v>
      </c>
      <c r="H21" s="15">
        <v>3</v>
      </c>
      <c r="I21" s="18">
        <v>4</v>
      </c>
      <c r="J21" s="15">
        <v>5</v>
      </c>
      <c r="K21" s="16"/>
      <c r="L21" s="16"/>
      <c r="M21" s="18">
        <v>5</v>
      </c>
      <c r="N21" s="16"/>
      <c r="O21" s="18">
        <v>4</v>
      </c>
      <c r="P21" s="1">
        <f>SUM(B21:O21)</f>
        <v>44</v>
      </c>
    </row>
    <row r="22" spans="1:17" ht="15.6" x14ac:dyDescent="0.3">
      <c r="A22" s="22" t="s">
        <v>20</v>
      </c>
      <c r="O22" t="s">
        <v>12</v>
      </c>
      <c r="P22" s="4">
        <f>SUM(P19:P21)</f>
        <v>152</v>
      </c>
      <c r="Q22">
        <f>COUNTIF(B19:O21,"&gt;=0")</f>
        <v>35</v>
      </c>
    </row>
    <row r="23" spans="1:17" x14ac:dyDescent="0.25">
      <c r="O23" t="s">
        <v>13</v>
      </c>
      <c r="Q23" s="5">
        <f>P22/Q22</f>
        <v>4.3428571428571425</v>
      </c>
    </row>
    <row r="24" spans="1:17" ht="15.6" x14ac:dyDescent="0.3">
      <c r="A24" s="14" t="s">
        <v>39</v>
      </c>
      <c r="B24" s="12"/>
      <c r="C24" s="12"/>
      <c r="D24" s="12"/>
      <c r="E24" s="12"/>
      <c r="F24" s="12"/>
      <c r="G24" s="12"/>
    </row>
    <row r="25" spans="1:17" x14ac:dyDescent="0.25">
      <c r="A25" s="1"/>
      <c r="B25" s="2" t="s">
        <v>15</v>
      </c>
      <c r="C25" s="2" t="s">
        <v>3</v>
      </c>
      <c r="D25" s="2" t="s">
        <v>18</v>
      </c>
      <c r="E25" s="2" t="s">
        <v>8</v>
      </c>
      <c r="F25" s="2" t="s">
        <v>9</v>
      </c>
      <c r="G25" s="2" t="s">
        <v>4</v>
      </c>
      <c r="H25" s="2" t="s">
        <v>5</v>
      </c>
      <c r="I25" s="2" t="s">
        <v>16</v>
      </c>
      <c r="J25" s="2" t="s">
        <v>10</v>
      </c>
      <c r="K25" s="2" t="s">
        <v>6</v>
      </c>
      <c r="L25" s="2" t="s">
        <v>11</v>
      </c>
      <c r="M25" s="2" t="s">
        <v>7</v>
      </c>
      <c r="N25" s="2" t="s">
        <v>14</v>
      </c>
      <c r="O25" s="2" t="s">
        <v>42</v>
      </c>
      <c r="P25" s="1"/>
    </row>
    <row r="26" spans="1:17" x14ac:dyDescent="0.25">
      <c r="A26" s="3" t="s">
        <v>0</v>
      </c>
      <c r="B26" s="15">
        <v>3</v>
      </c>
      <c r="C26" s="15">
        <v>5</v>
      </c>
      <c r="D26" s="15">
        <v>4</v>
      </c>
      <c r="E26" s="15">
        <v>4</v>
      </c>
      <c r="F26" s="15">
        <v>4</v>
      </c>
      <c r="G26" s="15">
        <v>4</v>
      </c>
      <c r="H26" s="15">
        <v>4</v>
      </c>
      <c r="I26" s="15">
        <v>4</v>
      </c>
      <c r="J26" s="15">
        <v>4</v>
      </c>
      <c r="K26" s="16"/>
      <c r="L26" s="15">
        <v>5</v>
      </c>
      <c r="M26" s="15">
        <v>4</v>
      </c>
      <c r="N26" s="15">
        <v>4</v>
      </c>
      <c r="O26" s="20"/>
      <c r="P26" s="1">
        <f>SUM(B26:O26)</f>
        <v>49</v>
      </c>
    </row>
    <row r="27" spans="1:17" x14ac:dyDescent="0.25">
      <c r="A27" s="3" t="s">
        <v>1</v>
      </c>
      <c r="B27" s="15">
        <v>4</v>
      </c>
      <c r="C27" s="15">
        <v>5</v>
      </c>
      <c r="D27" s="15">
        <v>4</v>
      </c>
      <c r="E27" s="15">
        <v>4</v>
      </c>
      <c r="F27" s="15">
        <v>4</v>
      </c>
      <c r="G27" s="15">
        <v>4</v>
      </c>
      <c r="H27" s="15">
        <v>5</v>
      </c>
      <c r="I27" s="15">
        <v>4</v>
      </c>
      <c r="J27" s="15">
        <v>4</v>
      </c>
      <c r="K27" s="16"/>
      <c r="L27" s="15">
        <v>5</v>
      </c>
      <c r="M27" s="15">
        <v>4</v>
      </c>
      <c r="N27" s="15">
        <v>5</v>
      </c>
      <c r="O27" s="20"/>
      <c r="P27" s="1">
        <f>SUM(B27:O27)</f>
        <v>52</v>
      </c>
    </row>
    <row r="28" spans="1:17" x14ac:dyDescent="0.25">
      <c r="A28" s="3" t="s">
        <v>2</v>
      </c>
      <c r="B28" s="15">
        <v>3</v>
      </c>
      <c r="C28" s="15">
        <v>5</v>
      </c>
      <c r="D28" s="15">
        <v>4</v>
      </c>
      <c r="E28" s="15">
        <v>4</v>
      </c>
      <c r="F28" s="15">
        <v>4</v>
      </c>
      <c r="G28" s="15">
        <v>3</v>
      </c>
      <c r="H28" s="15">
        <v>4</v>
      </c>
      <c r="I28" s="18">
        <v>4</v>
      </c>
      <c r="J28" s="15">
        <v>4</v>
      </c>
      <c r="K28" s="16"/>
      <c r="L28" s="16"/>
      <c r="M28" s="18">
        <v>4</v>
      </c>
      <c r="N28" s="16"/>
      <c r="O28" s="18">
        <v>5</v>
      </c>
      <c r="P28" s="1">
        <f>SUM(B28:O28)</f>
        <v>44</v>
      </c>
    </row>
    <row r="29" spans="1:17" ht="15.6" x14ac:dyDescent="0.3">
      <c r="A29" s="22" t="s">
        <v>20</v>
      </c>
      <c r="O29" t="s">
        <v>12</v>
      </c>
      <c r="P29" s="4">
        <f>SUM(P25:P28)</f>
        <v>145</v>
      </c>
      <c r="Q29">
        <f>COUNTIF(B26:O28,"&gt;=0")</f>
        <v>35</v>
      </c>
    </row>
    <row r="30" spans="1:17" x14ac:dyDescent="0.25">
      <c r="O30" t="s">
        <v>13</v>
      </c>
      <c r="Q30" s="5">
        <f>P29/Q29</f>
        <v>4.1428571428571432</v>
      </c>
    </row>
    <row r="32" spans="1:17" ht="15.6" x14ac:dyDescent="0.3">
      <c r="A32" s="14" t="s">
        <v>40</v>
      </c>
      <c r="B32" s="12"/>
      <c r="C32" s="12"/>
      <c r="D32" s="12"/>
      <c r="E32" s="12"/>
      <c r="F32" s="12"/>
      <c r="G32" s="12"/>
    </row>
    <row r="33" spans="1:17" x14ac:dyDescent="0.25">
      <c r="A33" s="1"/>
      <c r="B33" s="2" t="s">
        <v>15</v>
      </c>
      <c r="C33" s="2" t="s">
        <v>3</v>
      </c>
      <c r="D33" s="2" t="s">
        <v>18</v>
      </c>
      <c r="E33" s="2" t="s">
        <v>8</v>
      </c>
      <c r="F33" s="2" t="s">
        <v>9</v>
      </c>
      <c r="G33" s="2" t="s">
        <v>4</v>
      </c>
      <c r="H33" s="2" t="s">
        <v>5</v>
      </c>
      <c r="I33" s="2" t="s">
        <v>16</v>
      </c>
      <c r="J33" s="2" t="s">
        <v>10</v>
      </c>
      <c r="K33" s="2" t="s">
        <v>6</v>
      </c>
      <c r="L33" s="2" t="s">
        <v>11</v>
      </c>
      <c r="M33" s="2" t="s">
        <v>7</v>
      </c>
      <c r="N33" s="2" t="s">
        <v>14</v>
      </c>
      <c r="O33" s="2" t="s">
        <v>42</v>
      </c>
      <c r="P33" s="1"/>
    </row>
    <row r="34" spans="1:17" x14ac:dyDescent="0.25">
      <c r="A34" s="3" t="s">
        <v>0</v>
      </c>
      <c r="B34" s="15">
        <v>4</v>
      </c>
      <c r="C34" s="15">
        <v>4</v>
      </c>
      <c r="D34" s="15">
        <v>5</v>
      </c>
      <c r="E34" s="15">
        <v>4</v>
      </c>
      <c r="F34" s="15">
        <v>4</v>
      </c>
      <c r="G34" s="15">
        <v>4</v>
      </c>
      <c r="H34" s="15">
        <v>4</v>
      </c>
      <c r="I34" s="15">
        <v>4</v>
      </c>
      <c r="J34" s="15">
        <v>4</v>
      </c>
      <c r="K34" s="16"/>
      <c r="L34" s="15">
        <v>5</v>
      </c>
      <c r="M34" s="15">
        <v>4</v>
      </c>
      <c r="N34" s="15">
        <v>5</v>
      </c>
      <c r="O34" s="20"/>
      <c r="P34" s="1">
        <f>SUM(B34:O34)</f>
        <v>51</v>
      </c>
    </row>
    <row r="35" spans="1:17" x14ac:dyDescent="0.25">
      <c r="A35" s="3" t="s">
        <v>1</v>
      </c>
      <c r="B35" s="15">
        <v>4</v>
      </c>
      <c r="C35" s="15">
        <v>4</v>
      </c>
      <c r="D35" s="15">
        <v>4</v>
      </c>
      <c r="E35" s="15">
        <v>4</v>
      </c>
      <c r="F35" s="15">
        <v>4</v>
      </c>
      <c r="G35" s="15">
        <v>4</v>
      </c>
      <c r="H35" s="15">
        <v>4</v>
      </c>
      <c r="I35" s="15">
        <v>4</v>
      </c>
      <c r="J35" s="15">
        <v>4</v>
      </c>
      <c r="K35" s="16"/>
      <c r="L35" s="15">
        <v>5</v>
      </c>
      <c r="M35" s="15">
        <v>4</v>
      </c>
      <c r="N35" s="15">
        <v>4</v>
      </c>
      <c r="O35" s="20"/>
      <c r="P35" s="1">
        <f>SUM(B35:O35)</f>
        <v>49</v>
      </c>
    </row>
    <row r="36" spans="1:17" x14ac:dyDescent="0.25">
      <c r="A36" s="3" t="s">
        <v>2</v>
      </c>
      <c r="B36" s="15">
        <v>4</v>
      </c>
      <c r="C36" s="15">
        <v>4</v>
      </c>
      <c r="D36" s="15">
        <v>5</v>
      </c>
      <c r="E36" s="15">
        <v>4</v>
      </c>
      <c r="F36" s="15">
        <v>4</v>
      </c>
      <c r="G36" s="15">
        <v>4</v>
      </c>
      <c r="H36" s="15">
        <v>3</v>
      </c>
      <c r="I36" s="18">
        <v>5</v>
      </c>
      <c r="J36" s="15">
        <v>4</v>
      </c>
      <c r="K36" s="16"/>
      <c r="L36" s="16"/>
      <c r="M36" s="18">
        <v>4</v>
      </c>
      <c r="N36" s="16"/>
      <c r="O36" s="18">
        <v>5</v>
      </c>
      <c r="P36" s="1">
        <f>SUM(B36:O36)</f>
        <v>46</v>
      </c>
    </row>
    <row r="37" spans="1:17" ht="15.6" x14ac:dyDescent="0.3">
      <c r="A37" s="22" t="s">
        <v>20</v>
      </c>
      <c r="O37" t="s">
        <v>12</v>
      </c>
      <c r="P37" s="4">
        <f>SUM(P33:P36)</f>
        <v>146</v>
      </c>
      <c r="Q37">
        <f>COUNTIF(B34:O36,"&gt;=0")</f>
        <v>35</v>
      </c>
    </row>
    <row r="38" spans="1:17" x14ac:dyDescent="0.25">
      <c r="O38" t="s">
        <v>13</v>
      </c>
      <c r="Q38" s="5">
        <f>P37/Q37</f>
        <v>4.1714285714285717</v>
      </c>
    </row>
    <row r="41" spans="1:17" ht="13.8" x14ac:dyDescent="0.25">
      <c r="H41" s="21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R36"/>
  <sheetViews>
    <sheetView topLeftCell="A6" workbookViewId="0">
      <selection activeCell="B7" sqref="B7:H7"/>
    </sheetView>
  </sheetViews>
  <sheetFormatPr defaultRowHeight="13.2" x14ac:dyDescent="0.25"/>
  <sheetData>
    <row r="3" spans="1:18" ht="17.399999999999999" x14ac:dyDescent="0.3">
      <c r="G3" s="10" t="s">
        <v>36</v>
      </c>
    </row>
    <row r="4" spans="1:18" x14ac:dyDescent="0.25">
      <c r="I4" s="41" t="s">
        <v>35</v>
      </c>
    </row>
    <row r="5" spans="1:18" ht="17.399999999999999" x14ac:dyDescent="0.3">
      <c r="D5" s="42" t="s">
        <v>37</v>
      </c>
    </row>
    <row r="7" spans="1:18" ht="17.399999999999999" x14ac:dyDescent="0.3">
      <c r="A7" s="10" t="s">
        <v>30</v>
      </c>
      <c r="B7" s="14" t="s">
        <v>21</v>
      </c>
      <c r="C7" s="12"/>
      <c r="D7" s="12"/>
      <c r="E7" s="12"/>
      <c r="F7" s="12"/>
      <c r="G7" s="12"/>
      <c r="H7" s="12"/>
    </row>
    <row r="8" spans="1:18" x14ac:dyDescent="0.25">
      <c r="B8" s="1"/>
      <c r="C8" s="2" t="s">
        <v>15</v>
      </c>
      <c r="D8" s="2" t="s">
        <v>3</v>
      </c>
      <c r="E8" s="2" t="s">
        <v>18</v>
      </c>
      <c r="F8" s="2" t="s">
        <v>8</v>
      </c>
      <c r="G8" s="2" t="s">
        <v>9</v>
      </c>
      <c r="H8" s="2" t="s">
        <v>4</v>
      </c>
      <c r="I8" s="2" t="s">
        <v>5</v>
      </c>
      <c r="J8" s="2" t="s">
        <v>16</v>
      </c>
      <c r="K8" s="2" t="s">
        <v>10</v>
      </c>
      <c r="L8" s="2" t="s">
        <v>6</v>
      </c>
      <c r="M8" s="2" t="s">
        <v>11</v>
      </c>
      <c r="N8" s="2" t="s">
        <v>7</v>
      </c>
      <c r="O8" s="2" t="s">
        <v>14</v>
      </c>
      <c r="P8" s="2"/>
      <c r="Q8" s="1"/>
    </row>
    <row r="9" spans="1:18" x14ac:dyDescent="0.25">
      <c r="B9" s="3" t="s">
        <v>0</v>
      </c>
      <c r="C9" s="15">
        <v>5</v>
      </c>
      <c r="D9" s="15">
        <v>5</v>
      </c>
      <c r="E9" s="15">
        <v>5</v>
      </c>
      <c r="F9" s="15">
        <v>5</v>
      </c>
      <c r="G9" s="15">
        <v>5</v>
      </c>
      <c r="H9" s="15">
        <v>5</v>
      </c>
      <c r="I9" s="15">
        <v>5</v>
      </c>
      <c r="J9" s="15">
        <v>5</v>
      </c>
      <c r="K9" s="15">
        <v>5</v>
      </c>
      <c r="L9" s="15">
        <v>5</v>
      </c>
      <c r="M9" s="15">
        <v>4</v>
      </c>
      <c r="N9" s="15">
        <v>4</v>
      </c>
      <c r="O9" s="16"/>
      <c r="P9" s="20"/>
      <c r="Q9" s="1">
        <f>SUM(C9:P9)</f>
        <v>58</v>
      </c>
    </row>
    <row r="10" spans="1:18" x14ac:dyDescent="0.25">
      <c r="B10" s="3" t="s">
        <v>1</v>
      </c>
      <c r="C10" s="15">
        <v>4</v>
      </c>
      <c r="D10" s="15">
        <v>5</v>
      </c>
      <c r="E10" s="15">
        <v>4</v>
      </c>
      <c r="F10" s="15">
        <v>5</v>
      </c>
      <c r="G10" s="15">
        <v>5</v>
      </c>
      <c r="H10" s="15">
        <v>5</v>
      </c>
      <c r="I10" s="15">
        <v>5</v>
      </c>
      <c r="J10" s="15">
        <v>5</v>
      </c>
      <c r="K10" s="15">
        <v>5</v>
      </c>
      <c r="L10" s="23">
        <v>5</v>
      </c>
      <c r="M10" s="16"/>
      <c r="N10" s="15">
        <v>5</v>
      </c>
      <c r="O10" s="15">
        <v>5</v>
      </c>
      <c r="P10" s="20"/>
      <c r="Q10" s="1">
        <f>SUM(C10:P10)</f>
        <v>58</v>
      </c>
    </row>
    <row r="11" spans="1:18" x14ac:dyDescent="0.25">
      <c r="B11" s="3" t="s">
        <v>2</v>
      </c>
      <c r="C11" s="15">
        <v>5</v>
      </c>
      <c r="D11" s="15">
        <v>5</v>
      </c>
      <c r="E11" s="15">
        <v>5</v>
      </c>
      <c r="F11" s="15">
        <v>5</v>
      </c>
      <c r="G11" s="15">
        <v>5</v>
      </c>
      <c r="H11" s="15">
        <v>5</v>
      </c>
      <c r="I11" s="15">
        <v>5</v>
      </c>
      <c r="J11" s="18">
        <v>5</v>
      </c>
      <c r="K11" s="15">
        <v>5</v>
      </c>
      <c r="L11" s="16"/>
      <c r="M11" s="16"/>
      <c r="N11" s="18">
        <v>5</v>
      </c>
      <c r="O11" s="16"/>
      <c r="P11" s="16"/>
      <c r="Q11" s="1">
        <f>SUM(C11:P11)</f>
        <v>50</v>
      </c>
    </row>
    <row r="12" spans="1:18" ht="15.6" x14ac:dyDescent="0.3">
      <c r="B12" s="22"/>
      <c r="P12" t="s">
        <v>12</v>
      </c>
      <c r="Q12" s="4">
        <f>SUM(Q8:Q11)</f>
        <v>166</v>
      </c>
      <c r="R12">
        <f>COUNTIF(C9:P11,"&gt;=0")</f>
        <v>34</v>
      </c>
    </row>
    <row r="13" spans="1:18" ht="13.8" x14ac:dyDescent="0.25">
      <c r="C13" s="35" t="s">
        <v>34</v>
      </c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P13" t="s">
        <v>13</v>
      </c>
      <c r="R13" s="5">
        <f>Q12/R12</f>
        <v>4.882352941176471</v>
      </c>
    </row>
    <row r="14" spans="1:18" ht="13.8" x14ac:dyDescent="0.25">
      <c r="C14" s="38" t="s">
        <v>33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</row>
    <row r="18" spans="1:17" ht="17.399999999999999" x14ac:dyDescent="0.3">
      <c r="A18" s="10" t="s">
        <v>31</v>
      </c>
      <c r="B18" s="24" t="s">
        <v>22</v>
      </c>
      <c r="C18" s="25"/>
      <c r="D18" s="25"/>
      <c r="E18" s="25"/>
      <c r="F18" s="25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</row>
    <row r="19" spans="1:17" x14ac:dyDescent="0.25">
      <c r="B19" s="27"/>
      <c r="C19" s="28" t="s">
        <v>15</v>
      </c>
      <c r="D19" s="28" t="s">
        <v>3</v>
      </c>
      <c r="E19" s="28" t="s">
        <v>23</v>
      </c>
      <c r="F19" s="28" t="s">
        <v>8</v>
      </c>
      <c r="G19" s="28" t="s">
        <v>9</v>
      </c>
      <c r="H19" s="28" t="s">
        <v>4</v>
      </c>
      <c r="I19" s="28" t="s">
        <v>5</v>
      </c>
      <c r="J19" s="28" t="s">
        <v>16</v>
      </c>
      <c r="K19" s="28" t="s">
        <v>10</v>
      </c>
      <c r="L19" s="28" t="s">
        <v>6</v>
      </c>
      <c r="M19" s="28" t="s">
        <v>11</v>
      </c>
      <c r="N19" s="28" t="s">
        <v>7</v>
      </c>
      <c r="O19" s="28" t="s">
        <v>14</v>
      </c>
      <c r="P19" s="27"/>
      <c r="Q19" s="26"/>
    </row>
    <row r="20" spans="1:17" x14ac:dyDescent="0.25">
      <c r="B20" s="29" t="s">
        <v>0</v>
      </c>
      <c r="C20" s="27">
        <v>5</v>
      </c>
      <c r="D20" s="27">
        <v>5</v>
      </c>
      <c r="E20" s="27">
        <v>5</v>
      </c>
      <c r="F20" s="27">
        <v>5</v>
      </c>
      <c r="G20" s="27">
        <v>5</v>
      </c>
      <c r="H20" s="27">
        <v>5</v>
      </c>
      <c r="I20" s="27">
        <v>5</v>
      </c>
      <c r="J20" s="27">
        <v>5</v>
      </c>
      <c r="K20" s="27">
        <v>5</v>
      </c>
      <c r="L20" s="27">
        <v>5</v>
      </c>
      <c r="M20" s="27">
        <v>5</v>
      </c>
      <c r="N20" s="27">
        <v>5</v>
      </c>
      <c r="O20" s="30"/>
      <c r="P20" s="27">
        <v>60</v>
      </c>
      <c r="Q20" s="26"/>
    </row>
    <row r="21" spans="1:17" x14ac:dyDescent="0.25">
      <c r="B21" s="29" t="s">
        <v>1</v>
      </c>
      <c r="C21" s="27">
        <v>5</v>
      </c>
      <c r="D21" s="27">
        <v>5</v>
      </c>
      <c r="E21" s="27">
        <v>5</v>
      </c>
      <c r="F21" s="27">
        <v>5</v>
      </c>
      <c r="G21" s="27">
        <v>5</v>
      </c>
      <c r="H21" s="27">
        <v>5</v>
      </c>
      <c r="I21" s="27">
        <v>5</v>
      </c>
      <c r="J21" s="27">
        <v>5</v>
      </c>
      <c r="K21" s="27">
        <v>4</v>
      </c>
      <c r="L21" s="27">
        <v>5</v>
      </c>
      <c r="M21" s="31"/>
      <c r="N21" s="27">
        <v>4</v>
      </c>
      <c r="O21" s="32">
        <v>5</v>
      </c>
      <c r="P21" s="27">
        <v>58</v>
      </c>
      <c r="Q21" s="26"/>
    </row>
    <row r="22" spans="1:17" x14ac:dyDescent="0.25">
      <c r="B22" s="29" t="s">
        <v>2</v>
      </c>
      <c r="C22" s="27">
        <v>5</v>
      </c>
      <c r="D22" s="27">
        <v>5</v>
      </c>
      <c r="E22" s="27">
        <v>5</v>
      </c>
      <c r="F22" s="27">
        <v>5</v>
      </c>
      <c r="G22" s="27">
        <v>5</v>
      </c>
      <c r="H22" s="27">
        <v>5</v>
      </c>
      <c r="I22" s="27">
        <v>5</v>
      </c>
      <c r="J22" s="33">
        <v>5</v>
      </c>
      <c r="K22" s="27">
        <v>4</v>
      </c>
      <c r="L22" s="31"/>
      <c r="M22" s="31"/>
      <c r="N22" s="33">
        <v>4</v>
      </c>
      <c r="O22" s="31"/>
      <c r="P22" s="27">
        <v>48</v>
      </c>
      <c r="Q22" s="26"/>
    </row>
    <row r="23" spans="1:17" x14ac:dyDescent="0.25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 t="s">
        <v>12</v>
      </c>
      <c r="P23" s="34">
        <v>166</v>
      </c>
      <c r="Q23" s="26"/>
    </row>
    <row r="24" spans="1:17" ht="13.8" x14ac:dyDescent="0.25">
      <c r="B24" s="26"/>
      <c r="C24" s="35" t="s">
        <v>24</v>
      </c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26" t="s">
        <v>13</v>
      </c>
      <c r="P24" s="26"/>
      <c r="Q24" s="37">
        <v>4.87</v>
      </c>
    </row>
    <row r="25" spans="1:17" ht="13.8" x14ac:dyDescent="0.25">
      <c r="C25" s="38" t="s">
        <v>25</v>
      </c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</row>
    <row r="29" spans="1:17" ht="17.399999999999999" x14ac:dyDescent="0.3">
      <c r="A29" s="10" t="s">
        <v>32</v>
      </c>
      <c r="B29" s="24" t="s">
        <v>26</v>
      </c>
      <c r="C29" s="25"/>
      <c r="D29" s="25"/>
      <c r="E29" s="25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</row>
    <row r="30" spans="1:17" x14ac:dyDescent="0.25">
      <c r="B30" s="27"/>
      <c r="C30" s="28" t="s">
        <v>15</v>
      </c>
      <c r="D30" s="28" t="s">
        <v>3</v>
      </c>
      <c r="E30" s="28" t="s">
        <v>23</v>
      </c>
      <c r="F30" s="28" t="s">
        <v>8</v>
      </c>
      <c r="G30" s="28" t="s">
        <v>9</v>
      </c>
      <c r="H30" s="28" t="s">
        <v>4</v>
      </c>
      <c r="I30" s="28" t="s">
        <v>5</v>
      </c>
      <c r="J30" s="28" t="s">
        <v>16</v>
      </c>
      <c r="K30" s="28" t="s">
        <v>10</v>
      </c>
      <c r="L30" s="28" t="s">
        <v>6</v>
      </c>
      <c r="M30" s="28" t="s">
        <v>11</v>
      </c>
      <c r="N30" s="28" t="s">
        <v>7</v>
      </c>
      <c r="O30" s="28" t="s">
        <v>14</v>
      </c>
      <c r="P30" s="27"/>
      <c r="Q30" s="26"/>
    </row>
    <row r="31" spans="1:17" x14ac:dyDescent="0.25">
      <c r="B31" s="29" t="s">
        <v>0</v>
      </c>
      <c r="C31" s="27">
        <v>5</v>
      </c>
      <c r="D31" s="27">
        <v>5</v>
      </c>
      <c r="E31" s="27">
        <v>5</v>
      </c>
      <c r="F31" s="27">
        <v>5</v>
      </c>
      <c r="G31" s="27">
        <v>5</v>
      </c>
      <c r="H31" s="27">
        <v>5</v>
      </c>
      <c r="I31" s="27">
        <v>5</v>
      </c>
      <c r="J31" s="27">
        <v>5</v>
      </c>
      <c r="K31" s="27">
        <v>5</v>
      </c>
      <c r="L31" s="27">
        <v>5</v>
      </c>
      <c r="M31" s="27">
        <v>5</v>
      </c>
      <c r="N31" s="27">
        <v>5</v>
      </c>
      <c r="O31" s="30"/>
      <c r="P31" s="27">
        <v>60</v>
      </c>
      <c r="Q31" s="26"/>
    </row>
    <row r="32" spans="1:17" x14ac:dyDescent="0.25">
      <c r="B32" s="29" t="s">
        <v>1</v>
      </c>
      <c r="C32" s="27">
        <v>4</v>
      </c>
      <c r="D32" s="27">
        <v>4</v>
      </c>
      <c r="E32" s="27">
        <v>4</v>
      </c>
      <c r="F32" s="27">
        <v>5</v>
      </c>
      <c r="G32" s="27">
        <v>5</v>
      </c>
      <c r="H32" s="27">
        <v>5</v>
      </c>
      <c r="I32" s="27">
        <v>5</v>
      </c>
      <c r="J32" s="27">
        <v>5</v>
      </c>
      <c r="K32" s="27">
        <v>5</v>
      </c>
      <c r="L32" s="27">
        <v>5</v>
      </c>
      <c r="M32" s="31"/>
      <c r="N32" s="27">
        <v>5</v>
      </c>
      <c r="O32" s="32">
        <v>5</v>
      </c>
      <c r="P32" s="27">
        <v>57</v>
      </c>
      <c r="Q32" s="26"/>
    </row>
    <row r="33" spans="2:17" x14ac:dyDescent="0.25">
      <c r="B33" s="29" t="s">
        <v>2</v>
      </c>
      <c r="C33" s="27">
        <v>4</v>
      </c>
      <c r="D33" s="27">
        <v>4</v>
      </c>
      <c r="E33" s="27">
        <v>5</v>
      </c>
      <c r="F33" s="27">
        <v>5</v>
      </c>
      <c r="G33" s="27">
        <v>5</v>
      </c>
      <c r="H33" s="27">
        <v>5</v>
      </c>
      <c r="I33" s="27">
        <v>5</v>
      </c>
      <c r="J33" s="33">
        <v>5</v>
      </c>
      <c r="K33" s="27">
        <v>4</v>
      </c>
      <c r="L33" s="31"/>
      <c r="M33" s="31"/>
      <c r="N33" s="33">
        <v>4</v>
      </c>
      <c r="O33" s="40"/>
      <c r="P33" s="27">
        <v>46</v>
      </c>
      <c r="Q33" s="26"/>
    </row>
    <row r="34" spans="2:17" x14ac:dyDescent="0.25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 t="s">
        <v>12</v>
      </c>
      <c r="P34" s="34">
        <v>163</v>
      </c>
      <c r="Q34" s="26"/>
    </row>
    <row r="35" spans="2:17" ht="13.8" x14ac:dyDescent="0.25">
      <c r="B35" s="26"/>
      <c r="C35" s="35" t="s">
        <v>27</v>
      </c>
      <c r="D35" s="36"/>
      <c r="E35" s="36"/>
      <c r="F35" s="36"/>
      <c r="G35" s="36"/>
      <c r="H35" s="36"/>
      <c r="I35" s="36"/>
      <c r="J35" s="36"/>
      <c r="K35" s="36"/>
      <c r="L35" s="26"/>
      <c r="M35" s="26"/>
      <c r="N35" s="26"/>
      <c r="O35" s="26" t="s">
        <v>13</v>
      </c>
      <c r="P35" s="26"/>
      <c r="Q35" s="37" t="s">
        <v>28</v>
      </c>
    </row>
    <row r="36" spans="2:17" ht="13.8" x14ac:dyDescent="0.25">
      <c r="C36" s="38" t="s">
        <v>29</v>
      </c>
      <c r="D36" s="39"/>
      <c r="E36" s="39"/>
      <c r="F36" s="39"/>
      <c r="G36" s="39"/>
      <c r="H36" s="39"/>
      <c r="I36" s="39"/>
      <c r="J36" s="39"/>
      <c r="K36" s="39"/>
    </row>
  </sheetData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MÉRITO MUNICIPAL-FÓRMULA</vt:lpstr>
      <vt:lpstr>2013-14</vt:lpstr>
    </vt:vector>
  </TitlesOfParts>
  <Company>Agrupamento de Escolas do Cadaval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PC12</dc:creator>
  <cp:lastModifiedBy>António Ervideira</cp:lastModifiedBy>
  <cp:lastPrinted>2014-07-21T16:26:17Z</cp:lastPrinted>
  <dcterms:created xsi:type="dcterms:W3CDTF">2007-06-13T13:41:50Z</dcterms:created>
  <dcterms:modified xsi:type="dcterms:W3CDTF">2015-06-05T08:13:15Z</dcterms:modified>
</cp:coreProperties>
</file>